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140" windowHeight="13065" activeTab="3"/>
  </bookViews>
  <sheets>
    <sheet name="附件1" sheetId="1" r:id="rId1"/>
    <sheet name="附件2" sheetId="2" r:id="rId2"/>
    <sheet name="附件3" sheetId="3" r:id="rId3"/>
    <sheet name="附件4" sheetId="4" r:id="rId4"/>
  </sheets>
  <calcPr calcId="125725" iterate="1"/>
</workbook>
</file>

<file path=xl/calcChain.xml><?xml version="1.0" encoding="utf-8"?>
<calcChain xmlns="http://schemas.openxmlformats.org/spreadsheetml/2006/main">
  <c r="F9" i="4"/>
  <c r="F18" i="3"/>
  <c r="F23" i="2"/>
  <c r="F26" i="1"/>
</calcChain>
</file>

<file path=xl/sharedStrings.xml><?xml version="1.0" encoding="utf-8"?>
<sst xmlns="http://schemas.openxmlformats.org/spreadsheetml/2006/main" count="252" uniqueCount="183">
  <si>
    <t>附件1</t>
  </si>
  <si>
    <t>普陀区2023年土地储备计划地块基本情况表</t>
  </si>
  <si>
    <t>单位：公顷</t>
  </si>
  <si>
    <t>序号</t>
  </si>
  <si>
    <t>地块编号</t>
  </si>
  <si>
    <t>地块名称</t>
  </si>
  <si>
    <t>地块地点
（所属乡镇/街道）</t>
  </si>
  <si>
    <t>地块四至</t>
  </si>
  <si>
    <t>土地面积</t>
  </si>
  <si>
    <t>PT2023-001</t>
  </si>
  <si>
    <t>铜川路泵站</t>
  </si>
  <si>
    <t>真如镇街道</t>
  </si>
  <si>
    <t>北至空地、南至铜川路、西至空地、东至曹杨路</t>
  </si>
  <si>
    <t>PT2023-002</t>
  </si>
  <si>
    <t>上汽真北路</t>
  </si>
  <si>
    <t>长征镇</t>
  </si>
  <si>
    <t>北至久事自主转型地块，南至标十厂，西至真北路，东至四街坊地块</t>
  </si>
  <si>
    <t>PT2023-003</t>
  </si>
  <si>
    <t>四中浇铸厂</t>
  </si>
  <si>
    <t>长风新村街道</t>
  </si>
  <si>
    <t>北至690弄地块，南至同普路，西至政久地块，东至建华大厦</t>
  </si>
  <si>
    <t>PT2023-004</t>
  </si>
  <si>
    <t>标准件十厂</t>
  </si>
  <si>
    <t>新曹杨经济园区以西、虬江以东、长征食品厂以北</t>
  </si>
  <si>
    <t>PT2023-005</t>
  </si>
  <si>
    <t>中新金沙岛项目4街坊(202坊1.4/1、10、14丘)</t>
  </si>
  <si>
    <t>北至怒江北路，南至天地科技广场，东至丹巴路，西至真北创意园</t>
  </si>
  <si>
    <t>PT2023-006</t>
  </si>
  <si>
    <t>新曹杨二、三街坊</t>
  </si>
  <si>
    <t>北至怒江北路，南至西虬江河，西至丹巴路，东至中江路</t>
  </si>
  <si>
    <t>PT2023-007</t>
  </si>
  <si>
    <t>新曹杨一街坊小学地块[273坊2、3、4、6丘]</t>
  </si>
  <si>
    <t>东至大渡河路，南至西虬江，西至怒江北路239弄，北至怒江北路</t>
  </si>
  <si>
    <t>PT2023-008</t>
  </si>
  <si>
    <t>626街坊14丘E3春光村集体土地</t>
  </si>
  <si>
    <t>桃浦镇</t>
  </si>
  <si>
    <t>李家浜以东、武威路以南、真南路以西、永登路以北</t>
  </si>
  <si>
    <t>PT2023-009</t>
  </si>
  <si>
    <t>桃浦镇625坊6丘（中国电信）</t>
  </si>
  <si>
    <t>东至真南路，南至武威路，西至西凉路，北至桃松路</t>
  </si>
  <si>
    <t>PT2023-010</t>
  </si>
  <si>
    <t>市建五公司（曹杨路1000号）</t>
  </si>
  <si>
    <t>曹杨新村街道</t>
  </si>
  <si>
    <t>东至真华南路，南至曹杨路，西至曹杨路，北至武宁路</t>
  </si>
  <si>
    <t>PT2023-011</t>
  </si>
  <si>
    <t>华谊安远路250地块</t>
  </si>
  <si>
    <t>长寿路街道</t>
  </si>
  <si>
    <t>东至陕西北路，南至安远路，西至西康路，北至新会路</t>
  </si>
  <si>
    <t>PT2023-012</t>
  </si>
  <si>
    <t>建德农贸（香樟路335号）</t>
  </si>
  <si>
    <t>东至香樟路，南至建德花园，西近苏州河，北至幼儿园</t>
  </si>
  <si>
    <t>PT2023-013</t>
  </si>
  <si>
    <t>交暨路摩配城</t>
  </si>
  <si>
    <t>万里街道</t>
  </si>
  <si>
    <t>东至交暨路，南至交通路，西至新泉路，北至富平路</t>
  </si>
  <si>
    <t>PT2023-014</t>
  </si>
  <si>
    <t>上海市普陀区住宅建筑工程公司</t>
  </si>
  <si>
    <t>东至杨柳青路，南近梅川路，西近大渡河路，北至梅岭北路</t>
  </si>
  <si>
    <t>PT2023-015</t>
  </si>
  <si>
    <t>真南油气站部分</t>
  </si>
  <si>
    <t>李家浜以东、真南路以南、真南路以西、常和路以北</t>
  </si>
  <si>
    <t>PT2023-016</t>
  </si>
  <si>
    <t>沪西工人文化宫规划道路及以南部分地块</t>
  </si>
  <si>
    <t>曹杨路以东，凯旋北路以南，武宁路以西，普雄路以北</t>
  </si>
  <si>
    <t>PT2023-017</t>
  </si>
  <si>
    <t>李子园集土土地（671街坊27丘、28丘、37丘）</t>
  </si>
  <si>
    <t>东至星云经济区，南靠河道，西至桃浦，北至武威东路</t>
  </si>
  <si>
    <t>PT2023-018</t>
  </si>
  <si>
    <t>李子园集土土地（681街坊23/2丘、26/1丘、27丘、15/1丘）</t>
  </si>
  <si>
    <t>南何支线以东、真南路以南、真北路以西、金昌路以北</t>
  </si>
  <si>
    <t>PT2023-019</t>
  </si>
  <si>
    <t>李子园集土土地（681街坊14/1丘、46丘、43/1丘、4/1丘）</t>
  </si>
  <si>
    <t>PT2023-020</t>
  </si>
  <si>
    <t>金光北块（规划H6-1）</t>
  </si>
  <si>
    <t>东至河道，南至沪嘉高速，西至祁安路，北至河道</t>
  </si>
  <si>
    <t>PT2023-021</t>
  </si>
  <si>
    <t>真建村已用未批道路</t>
  </si>
  <si>
    <t>东至铁路，南至桃浦路，西至绥德路，北至铁路</t>
  </si>
  <si>
    <t>共计（21幅）</t>
  </si>
  <si>
    <t>附件2</t>
  </si>
  <si>
    <t>地块地点
（所属乡镇、街道）</t>
  </si>
  <si>
    <t>PT2024-001</t>
  </si>
  <si>
    <t>上海自行车配件厂</t>
  </si>
  <si>
    <t>东至朝阳河、西至真北路、南至铜川路、北至金鼎路</t>
  </si>
  <si>
    <t>PT2024-002</t>
  </si>
  <si>
    <t>上海旅行者汽车销售有限公司</t>
  </si>
  <si>
    <t>PT2024-003</t>
  </si>
  <si>
    <t>上海市长征铜材厂</t>
  </si>
  <si>
    <t>PT2024-004</t>
  </si>
  <si>
    <t>上海嘉定新建木器厂</t>
  </si>
  <si>
    <t>PT2024-005</t>
  </si>
  <si>
    <t>岚皋粮库</t>
  </si>
  <si>
    <t>石泉路街道</t>
  </si>
  <si>
    <t>东至府村路、西至大场浦、南至礼泉路、北至府村路</t>
  </si>
  <si>
    <t>PT2024-006</t>
  </si>
  <si>
    <t>685街坊李子园部分</t>
  </si>
  <si>
    <t>南何支线以东、武威东路以南、桃浦河以西、真南路以北</t>
  </si>
  <si>
    <t>PT2024-007</t>
  </si>
  <si>
    <t>683街坊李子园部分</t>
  </si>
  <si>
    <t>PT2024-008</t>
  </si>
  <si>
    <t>680街坊李子园部分</t>
  </si>
  <si>
    <t>PT2024-009</t>
  </si>
  <si>
    <t>中药机械厂</t>
  </si>
  <si>
    <t>东至真北路，南至同普路，西至河道，北至河道</t>
  </si>
  <si>
    <t>PT2024-010</t>
  </si>
  <si>
    <t>华环市场</t>
  </si>
  <si>
    <t>东至区界，南近古浪路，西近真大路，北至区界</t>
  </si>
  <si>
    <t>PT2024-011</t>
  </si>
  <si>
    <t>武威路1082弄60号（华立制瓶）</t>
  </si>
  <si>
    <t>东至雪松路，南至武威路，西至红棉路，北至绿杨路</t>
  </si>
  <si>
    <t>PT2024-012</t>
  </si>
  <si>
    <t>中国电子器材华东有限公司</t>
  </si>
  <si>
    <t>东至万泉路，南至富平路延伸段，西至真南路，北至万里晶品苑</t>
  </si>
  <si>
    <t>PT2025-001</t>
  </si>
  <si>
    <t>中铁二十四局[桃浦路辟通]</t>
  </si>
  <si>
    <t>东至真华南路、西至上海西站、南至桃浦路、北至沪宁铁路</t>
  </si>
  <si>
    <t>PT2025-002</t>
  </si>
  <si>
    <t>铁路二期[桃浦辟通、金盛]</t>
  </si>
  <si>
    <t>真如镇街道、石泉路街道</t>
  </si>
  <si>
    <t>东至岚皋路、西至上海西站、南至南郑路、北至沪宁铁路</t>
  </si>
  <si>
    <t>PT2025-003</t>
  </si>
  <si>
    <t>PT2025-004</t>
  </si>
  <si>
    <t>681街坊李子园部分</t>
  </si>
  <si>
    <t>PT2025-005</t>
  </si>
  <si>
    <t>594街坊祁连村部分</t>
  </si>
  <si>
    <t>祁连山路以东、河南浜以南、南何支线以西、沪嘉高速以北</t>
  </si>
  <si>
    <t>共计（17幅）</t>
  </si>
  <si>
    <t>附件3</t>
  </si>
  <si>
    <t>普陀区2023年土地专项准备计划地块基本情况表</t>
  </si>
  <si>
    <t>地块地点</t>
  </si>
  <si>
    <t>ZBPT2023-001</t>
  </si>
  <si>
    <t>普陀区康复医院新建项目</t>
  </si>
  <si>
    <t>甘泉路街道</t>
  </si>
  <si>
    <t>志丹路以东、延长西路以南</t>
  </si>
  <si>
    <t>ZBPT2023-002</t>
  </si>
  <si>
    <t>农银大学</t>
  </si>
  <si>
    <t>曹杨路以西、芝川路以北</t>
  </si>
  <si>
    <t>ZBPT2023-003</t>
  </si>
  <si>
    <t>18-10</t>
  </si>
  <si>
    <t>富水路以北，近万泉路路口，北临横港河，西近中环路</t>
  </si>
  <si>
    <t>ZBPT2023-004</t>
  </si>
  <si>
    <t>武宁公园</t>
  </si>
  <si>
    <t>石泉街道</t>
  </si>
  <si>
    <t>东至规划道路，西至静宁路，北至现状中宁路，南至武宁路</t>
  </si>
  <si>
    <t>ZBPT2023-005</t>
  </si>
  <si>
    <t>长风公园（海洋世界地块）</t>
  </si>
  <si>
    <t>东至长风公园4号门，西至银锄湖，北至长风公园，南至长风公园</t>
  </si>
  <si>
    <t>ZBPT2023-006</t>
  </si>
  <si>
    <t>华师大二附中普陀校区新建</t>
  </si>
  <si>
    <t>千阳路东、云岭西路北，规划路南，规划路西。</t>
  </si>
  <si>
    <t>ZBPT2023-007</t>
  </si>
  <si>
    <t>中山北路（金沙江路-光复西路）道路改扩建工程</t>
  </si>
  <si>
    <t>金沙江路-光复西路</t>
  </si>
  <si>
    <t>ZBPT2023-008</t>
  </si>
  <si>
    <t>绿棠路（常和东路-武威东路）道路新建工程</t>
  </si>
  <si>
    <t>常和东路-武威东路</t>
  </si>
  <si>
    <t>ZBPT2023-009</t>
  </si>
  <si>
    <t>铜川路（真北路-岚皋路）道路改建、架空线入地和合杆整治工程</t>
  </si>
  <si>
    <t>真如街道、石泉街道</t>
  </si>
  <si>
    <t>真北路-岚皋路</t>
  </si>
  <si>
    <t>ZBPT2023-010</t>
  </si>
  <si>
    <t>棠浦路</t>
  </si>
  <si>
    <t>曹杨街道</t>
  </si>
  <si>
    <t>曹杨路-真华南路</t>
  </si>
  <si>
    <t>ZBPT2023-011</t>
  </si>
  <si>
    <t>银杏路（众仁路～白丽路）</t>
  </si>
  <si>
    <t>ZBPT2023-012</t>
  </si>
  <si>
    <t>武威路（区界-金迎路）道路新建工程</t>
  </si>
  <si>
    <t>区界-金迎</t>
  </si>
  <si>
    <t>共计（12幅）</t>
  </si>
  <si>
    <t>附件4</t>
  </si>
  <si>
    <t>ZBPT2024-001</t>
  </si>
  <si>
    <t>兰溪路三源路规划幼儿园</t>
  </si>
  <si>
    <t>兰溪路、三源路</t>
  </si>
  <si>
    <t>ZBPT2024-002</t>
  </si>
  <si>
    <t>小俞家弄幼儿园新建</t>
  </si>
  <si>
    <t>棠浦路、曹杨路</t>
  </si>
  <si>
    <t>ZBPT2024-003</t>
  </si>
  <si>
    <t>真如副中心W060801单元A05B-10地块</t>
  </si>
  <si>
    <t>大渡河路以西、礼泉路以南、红沙岗路以东、铜川路以北</t>
  </si>
  <si>
    <t>共计（3幅）</t>
  </si>
  <si>
    <t>普陀区2024年—2025年土地储备滚动计划地块基本情况表</t>
    <phoneticPr fontId="14" type="noConversion"/>
  </si>
  <si>
    <t>普陀区2024—2025年土地专项准备计划地块基本情况表</t>
    <phoneticPr fontId="14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</si>
</sst>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6">
    <font>
      <sz val="12"/>
      <name val="宋体"/>
      <charset val="134"/>
    </font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name val="黑体"/>
      <charset val="134"/>
    </font>
    <font>
      <sz val="12"/>
      <name val="Times New Roman"/>
      <family val="1"/>
    </font>
    <font>
      <sz val="12"/>
      <name val="宋体"/>
      <charset val="134"/>
    </font>
    <font>
      <sz val="16"/>
      <name val="黑体"/>
      <family val="3"/>
      <charset val="134"/>
    </font>
    <font>
      <sz val="9"/>
      <name val="宋体"/>
      <family val="3"/>
      <charset val="134"/>
    </font>
    <font>
      <sz val="16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/>
    <xf numFmtId="0" fontId="12" fillId="0" borderId="0">
      <alignment vertical="center"/>
    </xf>
    <xf numFmtId="0" fontId="1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right" vertical="center"/>
    </xf>
    <xf numFmtId="176" fontId="5" fillId="0" borderId="1" xfId="2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0" fillId="0" borderId="0" xfId="0" applyNumberFormat="1" applyFont="1">
      <alignment vertical="center"/>
    </xf>
    <xf numFmtId="177" fontId="0" fillId="0" borderId="2" xfId="0" applyNumberFormat="1" applyFont="1" applyBorder="1" applyAlignment="1">
      <alignment horizontal="right" vertical="center"/>
    </xf>
    <xf numFmtId="177" fontId="0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0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0" fillId="0" borderId="2" xfId="0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center" vertical="center" wrapText="1"/>
    </xf>
    <xf numFmtId="176" fontId="9" fillId="2" borderId="1" xfId="1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3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">
    <cellStyle name="0,0_x000d__x000a_NA_x000d__x000a_" xfId="1"/>
    <cellStyle name="常规" xfId="0" builtinId="0"/>
    <cellStyle name="常规 2" xfId="2"/>
    <cellStyle name="常规 3" xfId="3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view="pageBreakPreview" zoomScale="85" zoomScaleNormal="85" zoomScaleSheetLayoutView="85" workbookViewId="0">
      <selection activeCell="G7" sqref="G7"/>
    </sheetView>
  </sheetViews>
  <sheetFormatPr defaultColWidth="9" defaultRowHeight="14.25"/>
  <cols>
    <col min="1" max="1" width="5.625" customWidth="1"/>
    <col min="2" max="2" width="9.875" customWidth="1"/>
    <col min="3" max="3" width="17.75" customWidth="1"/>
    <col min="4" max="4" width="11.625" customWidth="1"/>
    <col min="5" max="5" width="25.125" customWidth="1"/>
    <col min="6" max="6" width="9.125" customWidth="1"/>
  </cols>
  <sheetData>
    <row r="1" spans="1:6" ht="20.25">
      <c r="A1" s="36" t="s">
        <v>0</v>
      </c>
      <c r="B1" s="36"/>
    </row>
    <row r="2" spans="1:6" ht="25.5">
      <c r="A2" s="37" t="s">
        <v>1</v>
      </c>
      <c r="B2" s="37"/>
      <c r="C2" s="37"/>
      <c r="D2" s="37"/>
      <c r="E2" s="37"/>
      <c r="F2" s="37"/>
    </row>
    <row r="3" spans="1:6">
      <c r="A3" s="27"/>
      <c r="B3" s="27"/>
      <c r="C3" s="27"/>
      <c r="D3" s="27"/>
      <c r="E3" s="29"/>
      <c r="F3" s="30" t="s">
        <v>2</v>
      </c>
    </row>
    <row r="4" spans="1:6" ht="36">
      <c r="A4" s="28" t="s">
        <v>3</v>
      </c>
      <c r="B4" s="28" t="s">
        <v>4</v>
      </c>
      <c r="C4" s="28" t="s">
        <v>5</v>
      </c>
      <c r="D4" s="28" t="s">
        <v>6</v>
      </c>
      <c r="E4" s="28" t="s">
        <v>7</v>
      </c>
      <c r="F4" s="28" t="s">
        <v>8</v>
      </c>
    </row>
    <row r="5" spans="1:6" ht="24">
      <c r="A5" s="28">
        <v>1</v>
      </c>
      <c r="B5" s="28" t="s">
        <v>9</v>
      </c>
      <c r="C5" s="28" t="s">
        <v>10</v>
      </c>
      <c r="D5" s="28" t="s">
        <v>11</v>
      </c>
      <c r="E5" s="28" t="s">
        <v>12</v>
      </c>
      <c r="F5" s="31">
        <v>0.1129</v>
      </c>
    </row>
    <row r="6" spans="1:6" ht="24">
      <c r="A6" s="28">
        <v>2</v>
      </c>
      <c r="B6" s="28" t="s">
        <v>13</v>
      </c>
      <c r="C6" s="28" t="s">
        <v>14</v>
      </c>
      <c r="D6" s="28" t="s">
        <v>15</v>
      </c>
      <c r="E6" s="28" t="s">
        <v>16</v>
      </c>
      <c r="F6" s="31">
        <v>1.9786999999999999</v>
      </c>
    </row>
    <row r="7" spans="1:6" ht="24">
      <c r="A7" s="28">
        <v>3</v>
      </c>
      <c r="B7" s="28" t="s">
        <v>17</v>
      </c>
      <c r="C7" s="28" t="s">
        <v>18</v>
      </c>
      <c r="D7" s="28" t="s">
        <v>19</v>
      </c>
      <c r="E7" s="28" t="s">
        <v>20</v>
      </c>
      <c r="F7" s="31">
        <v>0.13919999999999999</v>
      </c>
    </row>
    <row r="8" spans="1:6" ht="24">
      <c r="A8" s="28">
        <v>4</v>
      </c>
      <c r="B8" s="28" t="s">
        <v>21</v>
      </c>
      <c r="C8" s="28" t="s">
        <v>22</v>
      </c>
      <c r="D8" s="28" t="s">
        <v>15</v>
      </c>
      <c r="E8" s="28" t="s">
        <v>23</v>
      </c>
      <c r="F8" s="31">
        <v>0.86539999999999995</v>
      </c>
    </row>
    <row r="9" spans="1:6" ht="36">
      <c r="A9" s="28">
        <v>5</v>
      </c>
      <c r="B9" s="28" t="s">
        <v>24</v>
      </c>
      <c r="C9" s="28" t="s">
        <v>25</v>
      </c>
      <c r="D9" s="28" t="s">
        <v>15</v>
      </c>
      <c r="E9" s="28" t="s">
        <v>26</v>
      </c>
      <c r="F9" s="31">
        <v>6.0898000000000003</v>
      </c>
    </row>
    <row r="10" spans="1:6" ht="24">
      <c r="A10" s="28">
        <v>6</v>
      </c>
      <c r="B10" s="28" t="s">
        <v>27</v>
      </c>
      <c r="C10" s="28" t="s">
        <v>28</v>
      </c>
      <c r="D10" s="28" t="s">
        <v>15</v>
      </c>
      <c r="E10" s="28" t="s">
        <v>29</v>
      </c>
      <c r="F10" s="31">
        <v>21.065200000000001</v>
      </c>
    </row>
    <row r="11" spans="1:6" ht="24">
      <c r="A11" s="28">
        <v>7</v>
      </c>
      <c r="B11" s="28" t="s">
        <v>30</v>
      </c>
      <c r="C11" s="28" t="s">
        <v>31</v>
      </c>
      <c r="D11" s="28" t="s">
        <v>15</v>
      </c>
      <c r="E11" s="28" t="s">
        <v>32</v>
      </c>
      <c r="F11" s="31">
        <v>2.0103</v>
      </c>
    </row>
    <row r="12" spans="1:6" ht="24">
      <c r="A12" s="28">
        <v>8</v>
      </c>
      <c r="B12" s="28" t="s">
        <v>33</v>
      </c>
      <c r="C12" s="28" t="s">
        <v>34</v>
      </c>
      <c r="D12" s="28" t="s">
        <v>35</v>
      </c>
      <c r="E12" s="28" t="s">
        <v>36</v>
      </c>
      <c r="F12" s="31">
        <v>0.86550000000000005</v>
      </c>
    </row>
    <row r="13" spans="1:6" ht="24">
      <c r="A13" s="28">
        <v>9</v>
      </c>
      <c r="B13" s="28" t="s">
        <v>37</v>
      </c>
      <c r="C13" s="28" t="s">
        <v>38</v>
      </c>
      <c r="D13" s="28" t="s">
        <v>35</v>
      </c>
      <c r="E13" s="28" t="s">
        <v>39</v>
      </c>
      <c r="F13" s="31">
        <v>3.6299999999999999E-2</v>
      </c>
    </row>
    <row r="14" spans="1:6" ht="24">
      <c r="A14" s="28">
        <v>10</v>
      </c>
      <c r="B14" s="28" t="s">
        <v>40</v>
      </c>
      <c r="C14" s="28" t="s">
        <v>41</v>
      </c>
      <c r="D14" s="28" t="s">
        <v>42</v>
      </c>
      <c r="E14" s="28" t="s">
        <v>43</v>
      </c>
      <c r="F14" s="31">
        <v>0.44479999999999997</v>
      </c>
    </row>
    <row r="15" spans="1:6" ht="24">
      <c r="A15" s="28">
        <v>11</v>
      </c>
      <c r="B15" s="5" t="s">
        <v>44</v>
      </c>
      <c r="C15" s="21" t="s">
        <v>45</v>
      </c>
      <c r="D15" s="21" t="s">
        <v>46</v>
      </c>
      <c r="E15" s="21" t="s">
        <v>47</v>
      </c>
      <c r="F15" s="25">
        <v>7.9000000000000001E-2</v>
      </c>
    </row>
    <row r="16" spans="1:6" ht="24">
      <c r="A16" s="28">
        <v>12</v>
      </c>
      <c r="B16" s="5" t="s">
        <v>48</v>
      </c>
      <c r="C16" s="21" t="s">
        <v>49</v>
      </c>
      <c r="D16" s="21" t="s">
        <v>15</v>
      </c>
      <c r="E16" s="21" t="s">
        <v>50</v>
      </c>
      <c r="F16" s="25">
        <v>0.41520000000000001</v>
      </c>
    </row>
    <row r="17" spans="1:6" ht="24">
      <c r="A17" s="28">
        <v>13</v>
      </c>
      <c r="B17" s="5" t="s">
        <v>51</v>
      </c>
      <c r="C17" s="21" t="s">
        <v>52</v>
      </c>
      <c r="D17" s="21" t="s">
        <v>53</v>
      </c>
      <c r="E17" s="21" t="s">
        <v>54</v>
      </c>
      <c r="F17" s="25">
        <v>0.34499999999999997</v>
      </c>
    </row>
    <row r="18" spans="1:6" ht="24">
      <c r="A18" s="28">
        <v>14</v>
      </c>
      <c r="B18" s="5" t="s">
        <v>55</v>
      </c>
      <c r="C18" s="21" t="s">
        <v>56</v>
      </c>
      <c r="D18" s="21" t="s">
        <v>42</v>
      </c>
      <c r="E18" s="21" t="s">
        <v>57</v>
      </c>
      <c r="F18" s="25">
        <v>8.5099999999999995E-2</v>
      </c>
    </row>
    <row r="19" spans="1:6" ht="24">
      <c r="A19" s="28">
        <v>15</v>
      </c>
      <c r="B19" s="5" t="s">
        <v>58</v>
      </c>
      <c r="C19" s="21" t="s">
        <v>59</v>
      </c>
      <c r="D19" s="21" t="s">
        <v>35</v>
      </c>
      <c r="E19" s="21" t="s">
        <v>60</v>
      </c>
      <c r="F19" s="25">
        <v>0.1072</v>
      </c>
    </row>
    <row r="20" spans="1:6" ht="24">
      <c r="A20" s="28">
        <v>16</v>
      </c>
      <c r="B20" s="5" t="s">
        <v>61</v>
      </c>
      <c r="C20" s="21" t="s">
        <v>62</v>
      </c>
      <c r="D20" s="21" t="s">
        <v>46</v>
      </c>
      <c r="E20" s="21" t="s">
        <v>63</v>
      </c>
      <c r="F20" s="25">
        <v>1.4906999999999999</v>
      </c>
    </row>
    <row r="21" spans="1:6" ht="36">
      <c r="A21" s="28">
        <v>17</v>
      </c>
      <c r="B21" s="5" t="s">
        <v>64</v>
      </c>
      <c r="C21" s="21" t="s">
        <v>65</v>
      </c>
      <c r="D21" s="21" t="s">
        <v>35</v>
      </c>
      <c r="E21" s="21" t="s">
        <v>66</v>
      </c>
      <c r="F21" s="25">
        <v>0.69620000000000004</v>
      </c>
    </row>
    <row r="22" spans="1:6" ht="36">
      <c r="A22" s="28">
        <v>18</v>
      </c>
      <c r="B22" s="5" t="s">
        <v>67</v>
      </c>
      <c r="C22" s="21" t="s">
        <v>68</v>
      </c>
      <c r="D22" s="21" t="s">
        <v>35</v>
      </c>
      <c r="E22" s="21" t="s">
        <v>69</v>
      </c>
      <c r="F22" s="25">
        <v>0.89029999999999998</v>
      </c>
    </row>
    <row r="23" spans="1:6" ht="36">
      <c r="A23" s="28">
        <v>19</v>
      </c>
      <c r="B23" s="5" t="s">
        <v>70</v>
      </c>
      <c r="C23" s="21" t="s">
        <v>71</v>
      </c>
      <c r="D23" s="21" t="s">
        <v>35</v>
      </c>
      <c r="E23" s="21" t="s">
        <v>69</v>
      </c>
      <c r="F23" s="25">
        <v>0.96</v>
      </c>
    </row>
    <row r="24" spans="1:6" ht="24">
      <c r="A24" s="28">
        <v>20</v>
      </c>
      <c r="B24" s="5" t="s">
        <v>72</v>
      </c>
      <c r="C24" s="21" t="s">
        <v>73</v>
      </c>
      <c r="D24" s="21" t="s">
        <v>35</v>
      </c>
      <c r="E24" s="21" t="s">
        <v>74</v>
      </c>
      <c r="F24" s="25">
        <v>1.1575</v>
      </c>
    </row>
    <row r="25" spans="1:6" ht="24">
      <c r="A25" s="28">
        <v>21</v>
      </c>
      <c r="B25" s="5" t="s">
        <v>75</v>
      </c>
      <c r="C25" s="21" t="s">
        <v>76</v>
      </c>
      <c r="D25" s="21" t="s">
        <v>35</v>
      </c>
      <c r="E25" s="21" t="s">
        <v>77</v>
      </c>
      <c r="F25" s="25">
        <v>3.1709999999999998</v>
      </c>
    </row>
    <row r="26" spans="1:6">
      <c r="A26" s="38" t="s">
        <v>78</v>
      </c>
      <c r="B26" s="38"/>
      <c r="C26" s="38"/>
      <c r="D26" s="38"/>
      <c r="E26" s="38"/>
      <c r="F26" s="32">
        <f>SUM(F5:F25)</f>
        <v>43.005299999999998</v>
      </c>
    </row>
  </sheetData>
  <mergeCells count="3">
    <mergeCell ref="A1:B1"/>
    <mergeCell ref="A2:F2"/>
    <mergeCell ref="A26:E26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"/>
  <sheetViews>
    <sheetView view="pageBreakPreview" zoomScaleNormal="70" zoomScaleSheetLayoutView="100" workbookViewId="0">
      <selection activeCell="A3" sqref="A3:F3"/>
    </sheetView>
  </sheetViews>
  <sheetFormatPr defaultColWidth="9" defaultRowHeight="14.25"/>
  <cols>
    <col min="1" max="1" width="7.5" customWidth="1"/>
    <col min="2" max="2" width="12.875" customWidth="1"/>
    <col min="3" max="3" width="19.125" customWidth="1"/>
    <col min="4" max="4" width="14.625" style="15" customWidth="1"/>
    <col min="5" max="5" width="51.75" customWidth="1"/>
    <col min="6" max="6" width="9.25" style="16" customWidth="1"/>
    <col min="7" max="11" width="11.375" customWidth="1"/>
  </cols>
  <sheetData>
    <row r="1" spans="1:6" ht="20.25">
      <c r="A1" s="33" t="s">
        <v>79</v>
      </c>
      <c r="B1" s="17"/>
      <c r="C1" s="17"/>
      <c r="D1" s="18"/>
      <c r="E1" s="17"/>
      <c r="F1" s="22"/>
    </row>
    <row r="2" spans="1:6" ht="20.25">
      <c r="A2" s="33"/>
      <c r="B2" s="17"/>
      <c r="C2" s="17"/>
      <c r="D2" s="18"/>
      <c r="E2" s="17"/>
      <c r="F2" s="22"/>
    </row>
    <row r="3" spans="1:6" ht="25.5">
      <c r="A3" s="37" t="s">
        <v>181</v>
      </c>
      <c r="B3" s="37"/>
      <c r="C3" s="37"/>
      <c r="D3" s="37"/>
      <c r="E3" s="37"/>
      <c r="F3" s="39"/>
    </row>
    <row r="4" spans="1:6">
      <c r="A4" s="18"/>
      <c r="B4" s="18"/>
      <c r="C4" s="18"/>
      <c r="D4" s="18"/>
      <c r="E4" s="17"/>
      <c r="F4" s="23" t="s">
        <v>2</v>
      </c>
    </row>
    <row r="5" spans="1:6" ht="42.75">
      <c r="A5" s="19" t="s">
        <v>3</v>
      </c>
      <c r="B5" s="19" t="s">
        <v>4</v>
      </c>
      <c r="C5" s="19" t="s">
        <v>5</v>
      </c>
      <c r="D5" s="19" t="s">
        <v>80</v>
      </c>
      <c r="E5" s="19" t="s">
        <v>7</v>
      </c>
      <c r="F5" s="24" t="s">
        <v>8</v>
      </c>
    </row>
    <row r="6" spans="1:6">
      <c r="A6" s="19">
        <v>1</v>
      </c>
      <c r="B6" s="20" t="s">
        <v>81</v>
      </c>
      <c r="C6" s="21" t="s">
        <v>82</v>
      </c>
      <c r="D6" s="21" t="s">
        <v>11</v>
      </c>
      <c r="E6" s="21" t="s">
        <v>83</v>
      </c>
      <c r="F6" s="25">
        <v>0.43819999999999998</v>
      </c>
    </row>
    <row r="7" spans="1:6" ht="24">
      <c r="A7" s="19">
        <v>2</v>
      </c>
      <c r="B7" s="20" t="s">
        <v>84</v>
      </c>
      <c r="C7" s="21" t="s">
        <v>85</v>
      </c>
      <c r="D7" s="21" t="s">
        <v>11</v>
      </c>
      <c r="E7" s="21" t="s">
        <v>83</v>
      </c>
      <c r="F7" s="25">
        <v>0.98680000000000001</v>
      </c>
    </row>
    <row r="8" spans="1:6">
      <c r="A8" s="19">
        <v>3</v>
      </c>
      <c r="B8" s="20" t="s">
        <v>86</v>
      </c>
      <c r="C8" s="21" t="s">
        <v>87</v>
      </c>
      <c r="D8" s="21" t="s">
        <v>11</v>
      </c>
      <c r="E8" s="21" t="s">
        <v>83</v>
      </c>
      <c r="F8" s="25">
        <v>0.79179999999999995</v>
      </c>
    </row>
    <row r="9" spans="1:6">
      <c r="A9" s="19">
        <v>4</v>
      </c>
      <c r="B9" s="20" t="s">
        <v>88</v>
      </c>
      <c r="C9" s="21" t="s">
        <v>89</v>
      </c>
      <c r="D9" s="21" t="s">
        <v>11</v>
      </c>
      <c r="E9" s="21" t="s">
        <v>83</v>
      </c>
      <c r="F9" s="25">
        <v>0.46929999999999999</v>
      </c>
    </row>
    <row r="10" spans="1:6">
      <c r="A10" s="19">
        <v>5</v>
      </c>
      <c r="B10" s="20" t="s">
        <v>90</v>
      </c>
      <c r="C10" s="21" t="s">
        <v>91</v>
      </c>
      <c r="D10" s="21" t="s">
        <v>92</v>
      </c>
      <c r="E10" s="21" t="s">
        <v>93</v>
      </c>
      <c r="F10" s="25">
        <v>17.7499</v>
      </c>
    </row>
    <row r="11" spans="1:6">
      <c r="A11" s="19">
        <v>6</v>
      </c>
      <c r="B11" s="20" t="s">
        <v>94</v>
      </c>
      <c r="C11" s="21" t="s">
        <v>95</v>
      </c>
      <c r="D11" s="21" t="s">
        <v>35</v>
      </c>
      <c r="E11" s="21" t="s">
        <v>96</v>
      </c>
      <c r="F11" s="25">
        <v>2.9883999999999999</v>
      </c>
    </row>
    <row r="12" spans="1:6">
      <c r="A12" s="19">
        <v>7</v>
      </c>
      <c r="B12" s="20" t="s">
        <v>97</v>
      </c>
      <c r="C12" s="21" t="s">
        <v>98</v>
      </c>
      <c r="D12" s="21" t="s">
        <v>35</v>
      </c>
      <c r="E12" s="21" t="s">
        <v>96</v>
      </c>
      <c r="F12" s="25">
        <v>6.0290999999999997</v>
      </c>
    </row>
    <row r="13" spans="1:6">
      <c r="A13" s="19">
        <v>8</v>
      </c>
      <c r="B13" s="20" t="s">
        <v>99</v>
      </c>
      <c r="C13" s="21" t="s">
        <v>100</v>
      </c>
      <c r="D13" s="21" t="s">
        <v>35</v>
      </c>
      <c r="E13" s="21" t="s">
        <v>96</v>
      </c>
      <c r="F13" s="25">
        <v>3.1179000000000001</v>
      </c>
    </row>
    <row r="14" spans="1:6">
      <c r="A14" s="19">
        <v>9</v>
      </c>
      <c r="B14" s="20" t="s">
        <v>101</v>
      </c>
      <c r="C14" s="21" t="s">
        <v>102</v>
      </c>
      <c r="D14" s="21" t="s">
        <v>15</v>
      </c>
      <c r="E14" s="21" t="s">
        <v>103</v>
      </c>
      <c r="F14" s="25">
        <v>0.32729999999999998</v>
      </c>
    </row>
    <row r="15" spans="1:6">
      <c r="A15" s="19">
        <v>10</v>
      </c>
      <c r="B15" s="20" t="s">
        <v>104</v>
      </c>
      <c r="C15" s="21" t="s">
        <v>105</v>
      </c>
      <c r="D15" s="21" t="s">
        <v>35</v>
      </c>
      <c r="E15" s="21" t="s">
        <v>106</v>
      </c>
      <c r="F15" s="25">
        <v>0.70140000000000002</v>
      </c>
    </row>
    <row r="16" spans="1:6" ht="24">
      <c r="A16" s="19">
        <v>11</v>
      </c>
      <c r="B16" s="20" t="s">
        <v>107</v>
      </c>
      <c r="C16" s="21" t="s">
        <v>108</v>
      </c>
      <c r="D16" s="21" t="s">
        <v>35</v>
      </c>
      <c r="E16" s="21" t="s">
        <v>109</v>
      </c>
      <c r="F16" s="25">
        <v>0.56340000000000001</v>
      </c>
    </row>
    <row r="17" spans="1:6" ht="24">
      <c r="A17" s="19">
        <v>12</v>
      </c>
      <c r="B17" s="20" t="s">
        <v>110</v>
      </c>
      <c r="C17" s="21" t="s">
        <v>111</v>
      </c>
      <c r="D17" s="21" t="s">
        <v>53</v>
      </c>
      <c r="E17" s="21" t="s">
        <v>112</v>
      </c>
      <c r="F17" s="25">
        <v>1.0489999999999999</v>
      </c>
    </row>
    <row r="18" spans="1:6" ht="24">
      <c r="A18" s="19">
        <v>13</v>
      </c>
      <c r="B18" s="20" t="s">
        <v>113</v>
      </c>
      <c r="C18" s="21" t="s">
        <v>114</v>
      </c>
      <c r="D18" s="21" t="s">
        <v>11</v>
      </c>
      <c r="E18" s="21" t="s">
        <v>115</v>
      </c>
      <c r="F18" s="25">
        <v>0.35909999999999997</v>
      </c>
    </row>
    <row r="19" spans="1:6" ht="24">
      <c r="A19" s="19">
        <v>14</v>
      </c>
      <c r="B19" s="20" t="s">
        <v>116</v>
      </c>
      <c r="C19" s="21" t="s">
        <v>117</v>
      </c>
      <c r="D19" s="21" t="s">
        <v>118</v>
      </c>
      <c r="E19" s="21" t="s">
        <v>119</v>
      </c>
      <c r="F19" s="25">
        <v>8.6628000000000007</v>
      </c>
    </row>
    <row r="20" spans="1:6">
      <c r="A20" s="19">
        <v>15</v>
      </c>
      <c r="B20" s="20" t="s">
        <v>120</v>
      </c>
      <c r="C20" s="21" t="s">
        <v>98</v>
      </c>
      <c r="D20" s="21" t="s">
        <v>35</v>
      </c>
      <c r="E20" s="21" t="s">
        <v>96</v>
      </c>
      <c r="F20" s="25">
        <v>4.3371000000000004</v>
      </c>
    </row>
    <row r="21" spans="1:6">
      <c r="A21" s="19">
        <v>16</v>
      </c>
      <c r="B21" s="20" t="s">
        <v>121</v>
      </c>
      <c r="C21" s="21" t="s">
        <v>122</v>
      </c>
      <c r="D21" s="21" t="s">
        <v>35</v>
      </c>
      <c r="E21" s="21" t="s">
        <v>69</v>
      </c>
      <c r="F21" s="25">
        <v>7.4786999999999999</v>
      </c>
    </row>
    <row r="22" spans="1:6">
      <c r="A22" s="19">
        <v>17</v>
      </c>
      <c r="B22" s="20" t="s">
        <v>123</v>
      </c>
      <c r="C22" s="21" t="s">
        <v>124</v>
      </c>
      <c r="D22" s="21" t="s">
        <v>35</v>
      </c>
      <c r="E22" s="21" t="s">
        <v>125</v>
      </c>
      <c r="F22" s="25">
        <v>0.1459</v>
      </c>
    </row>
    <row r="23" spans="1:6">
      <c r="A23" s="40" t="s">
        <v>126</v>
      </c>
      <c r="B23" s="40"/>
      <c r="C23" s="40"/>
      <c r="D23" s="40"/>
      <c r="E23" s="40"/>
      <c r="F23" s="26">
        <f>SUM(F6:F22)</f>
        <v>56.196100000000001</v>
      </c>
    </row>
  </sheetData>
  <mergeCells count="2">
    <mergeCell ref="A3:F3"/>
    <mergeCell ref="A23:E23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8"/>
  <sheetViews>
    <sheetView view="pageBreakPreview" zoomScaleNormal="100" zoomScaleSheetLayoutView="100" workbookViewId="0"/>
  </sheetViews>
  <sheetFormatPr defaultColWidth="8.125" defaultRowHeight="13.5"/>
  <cols>
    <col min="1" max="1" width="5.5" style="10" customWidth="1"/>
    <col min="2" max="2" width="14.375" style="10" customWidth="1"/>
    <col min="3" max="3" width="22.75" style="10" customWidth="1"/>
    <col min="4" max="4" width="7.875" style="10" customWidth="1"/>
    <col min="5" max="5" width="27.125" style="10" customWidth="1"/>
    <col min="6" max="6" width="7.875" style="10" customWidth="1"/>
    <col min="7" max="16384" width="8.125" style="10"/>
  </cols>
  <sheetData>
    <row r="1" spans="1:6" ht="20.25">
      <c r="A1" s="34" t="s">
        <v>127</v>
      </c>
      <c r="B1" s="11"/>
      <c r="C1" s="11"/>
      <c r="D1" s="11"/>
      <c r="E1" s="11"/>
      <c r="F1" s="11"/>
    </row>
    <row r="2" spans="1:6" ht="20.25">
      <c r="A2" s="34"/>
      <c r="B2" s="11"/>
      <c r="C2" s="11"/>
      <c r="D2" s="11"/>
      <c r="E2" s="11"/>
      <c r="F2" s="11"/>
    </row>
    <row r="3" spans="1:6" ht="25.5" customHeight="1">
      <c r="A3" s="41" t="s">
        <v>128</v>
      </c>
      <c r="B3" s="41"/>
      <c r="C3" s="41"/>
      <c r="D3" s="41"/>
      <c r="E3" s="41"/>
      <c r="F3" s="41"/>
    </row>
    <row r="4" spans="1:6" ht="18" customHeight="1">
      <c r="A4" s="3"/>
      <c r="B4" s="3"/>
      <c r="C4" s="3"/>
      <c r="D4" s="3"/>
      <c r="E4" s="11"/>
      <c r="F4" s="7" t="s">
        <v>2</v>
      </c>
    </row>
    <row r="5" spans="1:6" ht="27" customHeight="1">
      <c r="A5" s="12" t="s">
        <v>3</v>
      </c>
      <c r="B5" s="12" t="s">
        <v>4</v>
      </c>
      <c r="C5" s="12" t="s">
        <v>5</v>
      </c>
      <c r="D5" s="5" t="s">
        <v>129</v>
      </c>
      <c r="E5" s="12" t="s">
        <v>7</v>
      </c>
      <c r="F5" s="5" t="s">
        <v>8</v>
      </c>
    </row>
    <row r="6" spans="1:6" ht="27" customHeight="1">
      <c r="A6" s="12">
        <v>1</v>
      </c>
      <c r="B6" s="12" t="s">
        <v>130</v>
      </c>
      <c r="C6" s="12" t="s">
        <v>131</v>
      </c>
      <c r="D6" s="5" t="s">
        <v>132</v>
      </c>
      <c r="E6" s="12" t="s">
        <v>133</v>
      </c>
      <c r="F6" s="13">
        <v>0.8014</v>
      </c>
    </row>
    <row r="7" spans="1:6" ht="27" customHeight="1">
      <c r="A7" s="12">
        <v>2</v>
      </c>
      <c r="B7" s="12" t="s">
        <v>134</v>
      </c>
      <c r="C7" s="12" t="s">
        <v>135</v>
      </c>
      <c r="D7" s="5" t="s">
        <v>11</v>
      </c>
      <c r="E7" s="12" t="s">
        <v>136</v>
      </c>
      <c r="F7" s="13">
        <v>1.6509</v>
      </c>
    </row>
    <row r="8" spans="1:6" ht="27" customHeight="1">
      <c r="A8" s="12">
        <v>3</v>
      </c>
      <c r="B8" s="12" t="s">
        <v>137</v>
      </c>
      <c r="C8" s="12" t="s">
        <v>138</v>
      </c>
      <c r="D8" s="5" t="s">
        <v>53</v>
      </c>
      <c r="E8" s="12" t="s">
        <v>139</v>
      </c>
      <c r="F8" s="13">
        <v>0.50270000000000004</v>
      </c>
    </row>
    <row r="9" spans="1:6" ht="27" customHeight="1">
      <c r="A9" s="12">
        <v>4</v>
      </c>
      <c r="B9" s="12" t="s">
        <v>140</v>
      </c>
      <c r="C9" s="12" t="s">
        <v>141</v>
      </c>
      <c r="D9" s="5" t="s">
        <v>142</v>
      </c>
      <c r="E9" s="12" t="s">
        <v>143</v>
      </c>
      <c r="F9" s="13">
        <v>4.9617000000000004</v>
      </c>
    </row>
    <row r="10" spans="1:6" ht="27" customHeight="1">
      <c r="A10" s="12">
        <v>5</v>
      </c>
      <c r="B10" s="12" t="s">
        <v>144</v>
      </c>
      <c r="C10" s="12" t="s">
        <v>145</v>
      </c>
      <c r="D10" s="5" t="s">
        <v>19</v>
      </c>
      <c r="E10" s="12" t="s">
        <v>146</v>
      </c>
      <c r="F10" s="13">
        <v>0.88429999999999997</v>
      </c>
    </row>
    <row r="11" spans="1:6" ht="27" customHeight="1">
      <c r="A11" s="12">
        <v>6</v>
      </c>
      <c r="B11" s="12" t="s">
        <v>147</v>
      </c>
      <c r="C11" s="12" t="s">
        <v>148</v>
      </c>
      <c r="D11" s="5" t="s">
        <v>15</v>
      </c>
      <c r="E11" s="12" t="s">
        <v>149</v>
      </c>
      <c r="F11" s="13">
        <v>4.7084999999999999</v>
      </c>
    </row>
    <row r="12" spans="1:6" ht="27" customHeight="1">
      <c r="A12" s="12">
        <v>7</v>
      </c>
      <c r="B12" s="12" t="s">
        <v>150</v>
      </c>
      <c r="C12" s="12" t="s">
        <v>151</v>
      </c>
      <c r="D12" s="5" t="s">
        <v>19</v>
      </c>
      <c r="E12" s="12" t="s">
        <v>152</v>
      </c>
      <c r="F12" s="13">
        <v>6.0446999999999997</v>
      </c>
    </row>
    <row r="13" spans="1:6" ht="27" customHeight="1">
      <c r="A13" s="12">
        <v>8</v>
      </c>
      <c r="B13" s="12" t="s">
        <v>153</v>
      </c>
      <c r="C13" s="12" t="s">
        <v>154</v>
      </c>
      <c r="D13" s="5" t="s">
        <v>35</v>
      </c>
      <c r="E13" s="12" t="s">
        <v>155</v>
      </c>
      <c r="F13" s="13">
        <v>0.68379999999999996</v>
      </c>
    </row>
    <row r="14" spans="1:6" ht="27" customHeight="1">
      <c r="A14" s="12">
        <v>9</v>
      </c>
      <c r="B14" s="12" t="s">
        <v>156</v>
      </c>
      <c r="C14" s="12" t="s">
        <v>157</v>
      </c>
      <c r="D14" s="5" t="s">
        <v>158</v>
      </c>
      <c r="E14" s="12" t="s">
        <v>159</v>
      </c>
      <c r="F14" s="13">
        <v>10.356299999999999</v>
      </c>
    </row>
    <row r="15" spans="1:6" ht="27" customHeight="1">
      <c r="A15" s="12">
        <v>10</v>
      </c>
      <c r="B15" s="12" t="s">
        <v>160</v>
      </c>
      <c r="C15" s="12" t="s">
        <v>161</v>
      </c>
      <c r="D15" s="5" t="s">
        <v>162</v>
      </c>
      <c r="E15" s="12" t="s">
        <v>163</v>
      </c>
      <c r="F15" s="13">
        <v>0.2555</v>
      </c>
    </row>
    <row r="16" spans="1:6" ht="27" customHeight="1">
      <c r="A16" s="12">
        <v>11</v>
      </c>
      <c r="B16" s="12" t="s">
        <v>164</v>
      </c>
      <c r="C16" s="12" t="s">
        <v>165</v>
      </c>
      <c r="D16" s="5" t="s">
        <v>35</v>
      </c>
      <c r="E16" s="12" t="s">
        <v>165</v>
      </c>
      <c r="F16" s="13">
        <v>3.45</v>
      </c>
    </row>
    <row r="17" spans="1:6" ht="62.1" customHeight="1">
      <c r="A17" s="12">
        <v>12</v>
      </c>
      <c r="B17" s="6" t="s">
        <v>166</v>
      </c>
      <c r="C17" s="6" t="s">
        <v>167</v>
      </c>
      <c r="D17" s="6" t="s">
        <v>35</v>
      </c>
      <c r="E17" s="6" t="s">
        <v>168</v>
      </c>
      <c r="F17" s="14">
        <v>1.0828</v>
      </c>
    </row>
    <row r="18" spans="1:6" ht="39" customHeight="1">
      <c r="A18" s="42" t="s">
        <v>169</v>
      </c>
      <c r="B18" s="42"/>
      <c r="C18" s="42"/>
      <c r="D18" s="42"/>
      <c r="E18" s="42"/>
      <c r="F18" s="9">
        <f>SUM(F6:F17)</f>
        <v>35.382599999999996</v>
      </c>
    </row>
    <row r="19" spans="1:6" ht="39" customHeight="1"/>
    <row r="20" spans="1:6" ht="39" customHeight="1"/>
    <row r="21" spans="1:6" ht="39" customHeight="1"/>
    <row r="22" spans="1:6" ht="39" customHeight="1"/>
    <row r="23" spans="1:6" ht="39" customHeight="1"/>
    <row r="24" spans="1:6" ht="39" customHeight="1"/>
    <row r="25" spans="1:6" ht="39" customHeight="1"/>
    <row r="26" spans="1:6" ht="39" customHeight="1"/>
    <row r="27" spans="1:6" ht="39" customHeight="1"/>
    <row r="28" spans="1:6" ht="39" customHeight="1"/>
    <row r="29" spans="1:6" ht="39" customHeight="1"/>
    <row r="30" spans="1:6" ht="39" customHeight="1"/>
    <row r="31" spans="1:6" ht="39" customHeight="1"/>
    <row r="32" spans="1:6" ht="39" customHeight="1"/>
    <row r="33" ht="39" customHeight="1"/>
    <row r="34" ht="39" customHeight="1"/>
    <row r="35" ht="39" customHeight="1"/>
    <row r="36" ht="39" customHeight="1"/>
    <row r="37" ht="28.5" customHeight="1"/>
    <row r="38" ht="28.5" customHeight="1"/>
  </sheetData>
  <mergeCells count="2">
    <mergeCell ref="A3:F3"/>
    <mergeCell ref="A18:E18"/>
  </mergeCells>
  <phoneticPr fontId="14" type="noConversion"/>
  <pageMargins left="0.7" right="0.7" top="0.75" bottom="0.75" header="0.3" footer="0.3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9"/>
  <sheetViews>
    <sheetView tabSelected="1" view="pageBreakPreview" zoomScaleNormal="100" zoomScaleSheetLayoutView="100" workbookViewId="0">
      <selection activeCell="A3" sqref="A3:F3"/>
    </sheetView>
  </sheetViews>
  <sheetFormatPr defaultColWidth="8.125" defaultRowHeight="13.5"/>
  <cols>
    <col min="1" max="1" width="5.5" style="1" customWidth="1"/>
    <col min="2" max="2" width="13.5" style="1" customWidth="1"/>
    <col min="3" max="3" width="22.625" style="1" customWidth="1"/>
    <col min="4" max="4" width="8.875" style="1" customWidth="1"/>
    <col min="5" max="5" width="24.25" style="1" customWidth="1"/>
    <col min="6" max="6" width="10" style="1" customWidth="1"/>
    <col min="7" max="16384" width="8.125" style="1"/>
  </cols>
  <sheetData>
    <row r="1" spans="1:6" ht="20.25">
      <c r="A1" s="35" t="s">
        <v>170</v>
      </c>
      <c r="B1" s="2"/>
      <c r="C1" s="2"/>
      <c r="D1" s="2"/>
      <c r="E1" s="2"/>
      <c r="F1" s="2"/>
    </row>
    <row r="2" spans="1:6" ht="27.75" customHeight="1">
      <c r="A2" s="2"/>
      <c r="B2" s="2"/>
      <c r="C2" s="2"/>
      <c r="D2" s="2"/>
      <c r="E2" s="2"/>
      <c r="F2" s="2"/>
    </row>
    <row r="3" spans="1:6" ht="25.5" customHeight="1">
      <c r="A3" s="41" t="s">
        <v>182</v>
      </c>
      <c r="B3" s="41"/>
      <c r="C3" s="41"/>
      <c r="D3" s="41"/>
      <c r="E3" s="41"/>
      <c r="F3" s="41"/>
    </row>
    <row r="4" spans="1:6" ht="18" customHeight="1">
      <c r="A4" s="3"/>
      <c r="B4" s="3"/>
      <c r="C4" s="3"/>
      <c r="D4" s="3"/>
      <c r="E4" s="2"/>
      <c r="F4" s="7" t="s">
        <v>2</v>
      </c>
    </row>
    <row r="5" spans="1:6" ht="27" customHeight="1">
      <c r="A5" s="4" t="s">
        <v>3</v>
      </c>
      <c r="B5" s="4" t="s">
        <v>4</v>
      </c>
      <c r="C5" s="4" t="s">
        <v>5</v>
      </c>
      <c r="D5" s="5" t="s">
        <v>129</v>
      </c>
      <c r="E5" s="4" t="s">
        <v>7</v>
      </c>
      <c r="F5" s="5" t="s">
        <v>8</v>
      </c>
    </row>
    <row r="6" spans="1:6" ht="54.95" customHeight="1">
      <c r="A6" s="4">
        <v>1</v>
      </c>
      <c r="B6" s="6" t="s">
        <v>171</v>
      </c>
      <c r="C6" s="6" t="s">
        <v>172</v>
      </c>
      <c r="D6" s="6" t="s">
        <v>11</v>
      </c>
      <c r="E6" s="6" t="s">
        <v>173</v>
      </c>
      <c r="F6" s="8">
        <v>0.19209999999999999</v>
      </c>
    </row>
    <row r="7" spans="1:6" ht="54.95" customHeight="1">
      <c r="A7" s="4">
        <v>2</v>
      </c>
      <c r="B7" s="6" t="s">
        <v>174</v>
      </c>
      <c r="C7" s="6" t="s">
        <v>175</v>
      </c>
      <c r="D7" s="6" t="s">
        <v>42</v>
      </c>
      <c r="E7" s="6" t="s">
        <v>176</v>
      </c>
      <c r="F7" s="8">
        <v>0.45729999999999998</v>
      </c>
    </row>
    <row r="8" spans="1:6" ht="54.95" customHeight="1">
      <c r="A8" s="4">
        <v>3</v>
      </c>
      <c r="B8" s="6" t="s">
        <v>177</v>
      </c>
      <c r="C8" s="6" t="s">
        <v>178</v>
      </c>
      <c r="D8" s="6" t="s">
        <v>11</v>
      </c>
      <c r="E8" s="6" t="s">
        <v>179</v>
      </c>
      <c r="F8" s="8">
        <v>4.5495000000000001</v>
      </c>
    </row>
    <row r="9" spans="1:6" ht="39" customHeight="1">
      <c r="A9" s="42" t="s">
        <v>180</v>
      </c>
      <c r="B9" s="42"/>
      <c r="C9" s="42"/>
      <c r="D9" s="42"/>
      <c r="E9" s="42"/>
      <c r="F9" s="9">
        <f>SUM(F6:F8)</f>
        <v>5.1989000000000001</v>
      </c>
    </row>
    <row r="10" spans="1:6" ht="39" customHeight="1"/>
    <row r="11" spans="1:6" ht="39" customHeight="1"/>
    <row r="12" spans="1:6" ht="39" customHeight="1"/>
    <row r="13" spans="1:6" ht="39" customHeight="1"/>
    <row r="14" spans="1:6" ht="39" customHeight="1"/>
    <row r="15" spans="1:6" ht="39" customHeight="1"/>
    <row r="16" spans="1:6" ht="39" customHeight="1"/>
    <row r="17" ht="39" customHeight="1"/>
    <row r="18" ht="39" customHeight="1"/>
    <row r="19" ht="39" customHeight="1"/>
    <row r="20" ht="39" customHeight="1"/>
    <row r="21" ht="39" customHeight="1"/>
    <row r="22" ht="39" customHeight="1"/>
    <row r="23" ht="39" customHeight="1"/>
    <row r="24" ht="39" customHeight="1"/>
    <row r="25" ht="39" customHeight="1"/>
    <row r="26" ht="39" customHeight="1"/>
    <row r="27" ht="39" customHeight="1"/>
    <row r="28" ht="28.5" customHeight="1"/>
    <row r="29" ht="28.5" customHeight="1"/>
  </sheetData>
  <mergeCells count="2">
    <mergeCell ref="A3:F3"/>
    <mergeCell ref="A9:E9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fudongmei</dc:creator>
  <cp:lastModifiedBy>谢颖:编号定稿用印</cp:lastModifiedBy>
  <cp:lastPrinted>2023-05-19T10:06:21Z</cp:lastPrinted>
  <dcterms:created xsi:type="dcterms:W3CDTF">2017-02-28T22:45:00Z</dcterms:created>
  <dcterms:modified xsi:type="dcterms:W3CDTF">2023-05-19T10:06:22Z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DDFA7F52B25F4BFFA36B44F7EE8A6624</vt:lpwstr>
  </property>
  <property fmtid="{D5CDD505-2E9C-101B-9397-08002B2CF9AE}" pid="3" name="KSOProductBuildVer">
    <vt:lpwstr>2052-11.8.2.10290</vt:lpwstr>
  </property>
</Properties>
</file>